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Van Thu\AppData\Roaming\eOffice\TMP12345S\"/>
    </mc:Choice>
  </mc:AlternateContent>
  <bookViews>
    <workbookView xWindow="0" yWindow="0" windowWidth="20496" windowHeight="6552"/>
  </bookViews>
  <sheets>
    <sheet name="KP thuc hien KH PTSPDL NN" sheetId="2" r:id="rId1"/>
  </sheets>
  <externalReferences>
    <externalReference r:id="rId2"/>
  </externalReferences>
  <definedNames>
    <definedName name="_xlnm.Print_Area" localSheetId="0">'KP thuc hien KH PTSPDL NN'!$A$1:$E$40</definedName>
  </definedNames>
  <calcPr calcId="152511"/>
</workbook>
</file>

<file path=xl/calcChain.xml><?xml version="1.0" encoding="utf-8"?>
<calcChain xmlns="http://schemas.openxmlformats.org/spreadsheetml/2006/main">
  <c r="C5" i="2" l="1"/>
  <c r="C39" i="2" s="1"/>
  <c r="C16" i="2"/>
  <c r="C32" i="2"/>
  <c r="B33" i="2"/>
  <c r="B35" i="2"/>
  <c r="B36" i="2"/>
  <c r="B37" i="2"/>
  <c r="B38" i="2"/>
</calcChain>
</file>

<file path=xl/sharedStrings.xml><?xml version="1.0" encoding="utf-8"?>
<sst xmlns="http://schemas.openxmlformats.org/spreadsheetml/2006/main" count="72" uniqueCount="67">
  <si>
    <t>TT</t>
  </si>
  <si>
    <t>Hỗ trợ phát triển sản xuất</t>
  </si>
  <si>
    <t>ĐVT: triệu đồng</t>
  </si>
  <si>
    <t>Hỗ trợ chứng nhận VietGAP, GlobalGAP</t>
  </si>
  <si>
    <t>Tập huấn kiến thức về phát triển nông nghiệp đủ điều kiện phát triển du lịch (ứng dụng khoa học công nghệ vào sản xuất; kiến thức về bảo vệ thực vật, nông nghiệp, chăn nuôi an toàn có hiệu qủa, các kỹ thuật phát triển sản xuất gắn với du lịch)</t>
  </si>
  <si>
    <t>NỘI DUNG CÔNG VIỆC</t>
  </si>
  <si>
    <t>I</t>
  </si>
  <si>
    <t>SỞ VĂN HÓA, THỂ THAO VÀ DU LỊCH</t>
  </si>
  <si>
    <t>II</t>
  </si>
  <si>
    <t>SỞ NÔNG NGHIỆP VÀ PHÁT TRIỂN NÔNG THÔN</t>
  </si>
  <si>
    <t>Khảo sát các điểm đến nhà vườn, Trang trại sinh thái, nông trại, làng nghề,…</t>
  </si>
  <si>
    <t xml:space="preserve">Hướng dẫn và định hướng cho các điểm đến nhà vườn, trang trại sinh thái, nông trại, xây dựng sản phẩm dịch vụ du lịch </t>
  </si>
  <si>
    <t>Chi phí thuê chuyên gia tư vấn cho các mô hình du lịch nông nghiệp</t>
  </si>
  <si>
    <t>III</t>
  </si>
  <si>
    <t>TRUNG TÂM XÚC TIẾN THƯƠNG MẠI, DU LỊCH VÀ ĐẦU TƯ</t>
  </si>
  <si>
    <t>2.1</t>
  </si>
  <si>
    <t>2.2</t>
  </si>
  <si>
    <t>TỔNG CỘNG</t>
  </si>
  <si>
    <t xml:space="preserve">Kinh phí Đề án tái cơ cấu nông nghiệp </t>
  </si>
  <si>
    <t>Chi theo định mức công tác phí</t>
  </si>
  <si>
    <t>Thực hiện theo chủ trương của UBND Tỉnh và Chi theo thực tế</t>
  </si>
  <si>
    <t>Chi theo hợp đồng đào tạo từng lớp</t>
  </si>
  <si>
    <t>1.1</t>
  </si>
  <si>
    <t>1.2</t>
  </si>
  <si>
    <t>1.3</t>
  </si>
  <si>
    <t>1.4</t>
  </si>
  <si>
    <t>1.5</t>
  </si>
  <si>
    <t>1.6</t>
  </si>
  <si>
    <t>Thù lao cho giảng viên: 04 người x 1.000.000 đ/ngày x
 01 ngày/lớp x 03 lớp</t>
  </si>
  <si>
    <t>Tiền in ấn, photo tài liệu cho học viên: 150 bộ x 
40.000 đồng/bộ</t>
  </si>
  <si>
    <t>Tiền đi lại cho giảng viên: 4 người x 3 lớp (mỗi lượt 1.000.000đ)</t>
  </si>
  <si>
    <t>Hỗ trợ tiền ăn học viên: 50.000đ/ngày/người x 150 người/ 02 ngày</t>
  </si>
  <si>
    <t>Hỗ trợ tiền nước uống cho học viên: 30.000đ/ngày/người x 150 người x 02 ngày</t>
  </si>
  <si>
    <t>Khánh tiết, phục vụ lớp học: 2.000.000đ/lớp x 03 lớp</t>
  </si>
  <si>
    <t>Học tập kinh nghiệm các mô hình sản xuất nông nghiệp gắn với du lịch tại các địa phương cho nhà vườn nông trại, trang trại, hộ sản xuất</t>
  </si>
  <si>
    <t>4.1</t>
  </si>
  <si>
    <t>4.2</t>
  </si>
  <si>
    <t>4.3</t>
  </si>
  <si>
    <t>4.4</t>
  </si>
  <si>
    <t>4.5</t>
  </si>
  <si>
    <t>Tiền ăn cho nông dân (20 người x 5 ngày x 150.000đ/người/ngày)</t>
  </si>
  <si>
    <t>Phụ cấp lưu trú (15 người x 5 ngày x 200.000đ/người/ngày)</t>
  </si>
  <si>
    <t>Tiền thuê xe (đi và về): 32.000.000đ/lượt x 02 lượt</t>
  </si>
  <si>
    <t>Thuê phòng ngủ (4 đêm x 35 người x 300.000đ/người/đêm)</t>
  </si>
  <si>
    <t>Băng rol, nước uống, chi phí khác: 4.000.000đ/đợt x 01 đợt</t>
  </si>
  <si>
    <t>GHI CHÚ</t>
  </si>
  <si>
    <t>Chi phí thuê xe: 30.000.000đ/lượt x 02 lượt đi và về x 02 đoàn</t>
  </si>
  <si>
    <t>Chi phí vé tham quan: 20.000.000đ/đoàn x 02 đoàn</t>
  </si>
  <si>
    <t>Chi phí hỗ trợ tiền ăn cho các hộ dân: 20 người x 8 ngày x 150.000đ/người/ngày x 02 đoàn</t>
  </si>
  <si>
    <t>Chi phí hỗ trợ tiền nghỉ cho các hộ dân: 20 người x 350.000đ/đêm x 7 đêm x 02 đoàn</t>
  </si>
  <si>
    <t xml:space="preserve">Chi phí tổ chức tọa đàm về du lịch nông nghiệp </t>
  </si>
  <si>
    <t>Chi phí đi khảo sát các mô hình du lịch nông nghiệp trên địa bàn Tỉnh để xây dựng chương trình du lịch mẫu</t>
  </si>
  <si>
    <r>
      <t xml:space="preserve">Tổ chức Đoàn cho các điểm du lịch nông nghiệp học tập kinh nghiệm các mô hình du lịch nông nghiệp hiệu quả tại các địa phương trong nước </t>
    </r>
    <r>
      <rPr>
        <sz val="13"/>
        <color theme="1"/>
        <rFont val="Times New Roman"/>
        <family val="1"/>
      </rPr>
      <t>(02 đoàn)</t>
    </r>
  </si>
  <si>
    <t>Kinh phí sự nghiệp Đề án phát triển du lịch năm 2019 - 2020</t>
  </si>
  <si>
    <t>Chi theo thực tế</t>
  </si>
  <si>
    <t xml:space="preserve"> Tổ chức  hướng dẫn nghiệp vụ, tập huấn kiến thức, kỹ năng du lịch cho người dân, điểm du lịch nông nghiệp, làng nghề</t>
  </si>
  <si>
    <t>Nguồn kinh phí  Xúc tiến Thương mại Du lịch và Đầu tư 2019 - 2020</t>
  </si>
  <si>
    <t>Chi theo thực tế  phát sinh</t>
  </si>
  <si>
    <t>a</t>
  </si>
  <si>
    <t>b</t>
  </si>
  <si>
    <t>c</t>
  </si>
  <si>
    <t>d</t>
  </si>
  <si>
    <t>Thực hiện theo chủ trương của UBND Tỉnh và phân khai kinh phí thực tế</t>
  </si>
  <si>
    <t>Thực hiện khi có chủ trương của UBND Tỉnh</t>
  </si>
  <si>
    <t>(Một tỷ ba trăm lẻ sáu triệu đồng chẵn)</t>
  </si>
  <si>
    <t>PHỤ LỤC 2:  KINH PHÍ THỰC HIỆN KẾ HOẠCH  PHÁT TRIỂN SẢN PHẨM DU LỊCH NÔNG NGHIỆP TRÊN ĐỊA BÀN TỈNH ĐỒNG THÁP  NĂM 2019 - 2020</t>
  </si>
  <si>
    <t>KINH PHÍ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</si>
</sst>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3"/>
      <color theme="1"/>
      <name val="Times New Roman"/>
      <family val="1"/>
    </font>
    <font>
      <b/>
      <sz val="13"/>
      <color theme="1"/>
      <name val="Times New Roman"/>
      <family val="1"/>
    </font>
    <font>
      <i/>
      <sz val="13"/>
      <color theme="1"/>
      <name val="Times New Roman"/>
      <family val="1"/>
    </font>
    <font>
      <sz val="13"/>
      <name val="Times New Roman"/>
      <family val="1"/>
    </font>
    <font>
      <i/>
      <sz val="13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/>
    <xf numFmtId="0" fontId="2" fillId="0" borderId="0" xfId="0" applyFont="1"/>
    <xf numFmtId="0" fontId="2" fillId="0" borderId="1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left" vertical="center"/>
    </xf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/>
    </xf>
    <xf numFmtId="0" fontId="1" fillId="0" borderId="0" xfId="0" applyFont="1" applyAlignment="1">
      <alignment vertical="center"/>
    </xf>
    <xf numFmtId="2" fontId="1" fillId="0" borderId="0" xfId="0" applyNumberFormat="1" applyFont="1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/>
    <xf numFmtId="0" fontId="1" fillId="0" borderId="1" xfId="0" applyFont="1" applyBorder="1" applyAlignment="1">
      <alignment horizontal="center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3" fillId="0" borderId="1" xfId="0" applyFont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3" fillId="0" borderId="0" xfId="0" applyFont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3" fontId="2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3" fillId="0" borderId="1" xfId="0" applyNumberFormat="1" applyFont="1" applyBorder="1" applyAlignment="1">
      <alignment horizontal="center" vertical="center" wrapText="1"/>
    </xf>
    <xf numFmtId="3" fontId="2" fillId="0" borderId="1" xfId="0" applyNumberFormat="1" applyFont="1" applyBorder="1" applyAlignment="1">
      <alignment horizontal="center" vertical="center"/>
    </xf>
    <xf numFmtId="3" fontId="3" fillId="0" borderId="1" xfId="0" applyNumberFormat="1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dministrator/Downloads/DTKP%20th&#7921;c%20hi&#7879;n%20KH%20ph&#225;t%20tri&#7875;n%20du%20l&#7883;ch%20sinh%20th&#225;i%20n&#244;ng%20nghi&#7879;p%20s&#7841;ch%20-%201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APTDL GUI SO VAN HOA"/>
    </sheetNames>
    <sheetDataSet>
      <sheetData sheetId="0">
        <row r="7">
          <cell r="B7" t="str">
            <v>Xây dựng chương trình du lịch nông nghiệp gắn kết với các khu điểm du lịch trọng điểm</v>
          </cell>
        </row>
        <row r="9">
          <cell r="B9" t="str">
            <v>Tổ chức đoàn Famtrip tham quan trải nghiệm các mô hình du lịch nông nghiệp trong Tỉnh</v>
          </cell>
        </row>
        <row r="11">
          <cell r="B11" t="str">
            <v>Công tác tuyên truyền, quảng bá sản phẩm du lịch nông nghiệp</v>
          </cell>
        </row>
        <row r="12">
          <cell r="B12" t="str">
            <v>Hỗ trợ xây dựng bộ Prochure giới thiệu hình ảnh, thông tin điểm tham quan</v>
          </cell>
        </row>
        <row r="13">
          <cell r="B13" t="str">
            <v>Hỗ trợ công tác quảng bá, giới thiệu sản phẩm (đón tiếp các Báo, Đài, cơ quan truyền thông… đến tác nghiệp, đưa tin về du lịch nông nghiệp)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40"/>
  <sheetViews>
    <sheetView tabSelected="1" view="pageBreakPreview" zoomScale="90" zoomScaleNormal="100" zoomScaleSheetLayoutView="90" workbookViewId="0">
      <selection activeCell="B40" sqref="B40"/>
    </sheetView>
  </sheetViews>
  <sheetFormatPr defaultColWidth="9.109375" defaultRowHeight="16.8" x14ac:dyDescent="0.3"/>
  <cols>
    <col min="1" max="1" width="4.6640625" style="7" customWidth="1"/>
    <col min="2" max="2" width="65.109375" style="1" customWidth="1"/>
    <col min="3" max="3" width="14.5546875" style="5" customWidth="1"/>
    <col min="4" max="4" width="24.88671875" style="5" customWidth="1"/>
    <col min="5" max="5" width="25.6640625" style="1" customWidth="1"/>
    <col min="6" max="16384" width="9.109375" style="1"/>
  </cols>
  <sheetData>
    <row r="2" spans="1:7" s="2" customFormat="1" ht="56.25" customHeight="1" x14ac:dyDescent="0.3">
      <c r="A2" s="33" t="s">
        <v>65</v>
      </c>
      <c r="B2" s="33"/>
      <c r="C2" s="33"/>
      <c r="D2" s="33"/>
      <c r="E2" s="33"/>
    </row>
    <row r="3" spans="1:7" ht="24.75" customHeight="1" x14ac:dyDescent="0.3">
      <c r="C3" s="32" t="s">
        <v>2</v>
      </c>
      <c r="D3" s="32"/>
      <c r="E3" s="32"/>
      <c r="F3" s="32"/>
      <c r="G3" s="32"/>
    </row>
    <row r="4" spans="1:7" s="4" customFormat="1" ht="69.75" customHeight="1" x14ac:dyDescent="0.3">
      <c r="A4" s="3" t="s">
        <v>0</v>
      </c>
      <c r="B4" s="3" t="s">
        <v>5</v>
      </c>
      <c r="C4" s="13" t="s">
        <v>66</v>
      </c>
      <c r="D4" s="3" t="s">
        <v>45</v>
      </c>
    </row>
    <row r="5" spans="1:7" s="4" customFormat="1" ht="55.5" customHeight="1" x14ac:dyDescent="0.3">
      <c r="A5" s="3" t="s">
        <v>6</v>
      </c>
      <c r="B5" s="8" t="s">
        <v>7</v>
      </c>
      <c r="C5" s="26">
        <f>C6+C7+C12+C13+C14+C15</f>
        <v>896</v>
      </c>
      <c r="D5" s="13" t="s">
        <v>53</v>
      </c>
    </row>
    <row r="6" spans="1:7" s="4" customFormat="1" ht="52.5" customHeight="1" x14ac:dyDescent="0.3">
      <c r="A6" s="3">
        <v>1</v>
      </c>
      <c r="B6" s="14" t="s">
        <v>10</v>
      </c>
      <c r="C6" s="27">
        <v>20</v>
      </c>
      <c r="D6" s="19" t="s">
        <v>19</v>
      </c>
    </row>
    <row r="7" spans="1:7" s="4" customFormat="1" ht="59.25" customHeight="1" x14ac:dyDescent="0.3">
      <c r="A7" s="3">
        <v>2</v>
      </c>
      <c r="B7" s="15" t="s">
        <v>52</v>
      </c>
      <c r="C7" s="27">
        <v>206</v>
      </c>
      <c r="D7" s="19" t="s">
        <v>19</v>
      </c>
    </row>
    <row r="8" spans="1:7" s="4" customFormat="1" ht="54.75" customHeight="1" x14ac:dyDescent="0.3">
      <c r="A8" s="6" t="s">
        <v>58</v>
      </c>
      <c r="B8" s="24" t="s">
        <v>46</v>
      </c>
      <c r="C8" s="28">
        <v>60</v>
      </c>
      <c r="D8" s="19" t="s">
        <v>57</v>
      </c>
    </row>
    <row r="9" spans="1:7" s="4" customFormat="1" ht="36" customHeight="1" x14ac:dyDescent="0.3">
      <c r="A9" s="6" t="s">
        <v>59</v>
      </c>
      <c r="B9" s="23" t="s">
        <v>47</v>
      </c>
      <c r="C9" s="28">
        <v>0</v>
      </c>
      <c r="D9" s="19" t="s">
        <v>57</v>
      </c>
    </row>
    <row r="10" spans="1:7" s="4" customFormat="1" ht="45.75" customHeight="1" x14ac:dyDescent="0.3">
      <c r="A10" s="6" t="s">
        <v>60</v>
      </c>
      <c r="B10" s="23" t="s">
        <v>48</v>
      </c>
      <c r="C10" s="28">
        <v>48</v>
      </c>
      <c r="D10" s="19"/>
    </row>
    <row r="11" spans="1:7" s="4" customFormat="1" ht="53.25" customHeight="1" x14ac:dyDescent="0.3">
      <c r="A11" s="6" t="s">
        <v>61</v>
      </c>
      <c r="B11" s="23" t="s">
        <v>49</v>
      </c>
      <c r="C11" s="28">
        <v>98</v>
      </c>
      <c r="D11" s="19"/>
    </row>
    <row r="12" spans="1:7" s="4" customFormat="1" ht="54" customHeight="1" x14ac:dyDescent="0.3">
      <c r="A12" s="3">
        <v>3</v>
      </c>
      <c r="B12" s="15" t="s">
        <v>12</v>
      </c>
      <c r="C12" s="27">
        <v>500</v>
      </c>
      <c r="D12" s="19" t="s">
        <v>20</v>
      </c>
    </row>
    <row r="13" spans="1:7" s="4" customFormat="1" ht="39.75" customHeight="1" x14ac:dyDescent="0.3">
      <c r="A13" s="3">
        <v>4</v>
      </c>
      <c r="B13" s="15" t="s">
        <v>50</v>
      </c>
      <c r="C13" s="27">
        <v>50</v>
      </c>
      <c r="D13" s="6" t="s">
        <v>54</v>
      </c>
    </row>
    <row r="14" spans="1:7" s="4" customFormat="1" ht="54" customHeight="1" x14ac:dyDescent="0.3">
      <c r="A14" s="3">
        <v>5</v>
      </c>
      <c r="B14" s="20" t="s">
        <v>55</v>
      </c>
      <c r="C14" s="27">
        <v>100</v>
      </c>
      <c r="D14" s="19" t="s">
        <v>21</v>
      </c>
    </row>
    <row r="15" spans="1:7" s="4" customFormat="1" ht="53.25" customHeight="1" x14ac:dyDescent="0.3">
      <c r="A15" s="3">
        <v>6</v>
      </c>
      <c r="B15" s="14" t="s">
        <v>11</v>
      </c>
      <c r="C15" s="27">
        <v>20</v>
      </c>
      <c r="D15" s="19" t="s">
        <v>19</v>
      </c>
    </row>
    <row r="16" spans="1:7" s="4" customFormat="1" ht="60" customHeight="1" x14ac:dyDescent="0.3">
      <c r="A16" s="3" t="s">
        <v>8</v>
      </c>
      <c r="B16" s="8" t="s">
        <v>9</v>
      </c>
      <c r="C16" s="26">
        <f>C17+C24+C25+C26</f>
        <v>200</v>
      </c>
      <c r="D16" s="13" t="s">
        <v>18</v>
      </c>
    </row>
    <row r="17" spans="1:5" s="11" customFormat="1" ht="83.25" customHeight="1" x14ac:dyDescent="0.3">
      <c r="A17" s="3">
        <v>1</v>
      </c>
      <c r="B17" s="9" t="s">
        <v>4</v>
      </c>
      <c r="C17" s="29">
        <v>60</v>
      </c>
      <c r="D17" s="10"/>
      <c r="E17" s="12"/>
    </row>
    <row r="18" spans="1:5" s="11" customFormat="1" ht="47.25" customHeight="1" x14ac:dyDescent="0.3">
      <c r="A18" s="17" t="s">
        <v>22</v>
      </c>
      <c r="B18" s="22" t="s">
        <v>30</v>
      </c>
      <c r="C18" s="30">
        <v>12</v>
      </c>
      <c r="D18" s="10"/>
      <c r="E18" s="12"/>
    </row>
    <row r="19" spans="1:5" s="11" customFormat="1" ht="41.25" customHeight="1" x14ac:dyDescent="0.3">
      <c r="A19" s="17" t="s">
        <v>23</v>
      </c>
      <c r="B19" s="22" t="s">
        <v>28</v>
      </c>
      <c r="C19" s="30">
        <v>12</v>
      </c>
      <c r="D19" s="10"/>
      <c r="E19" s="12"/>
    </row>
    <row r="20" spans="1:5" s="11" customFormat="1" ht="41.25" customHeight="1" x14ac:dyDescent="0.3">
      <c r="A20" s="17" t="s">
        <v>24</v>
      </c>
      <c r="B20" s="22" t="s">
        <v>29</v>
      </c>
      <c r="C20" s="30">
        <v>6</v>
      </c>
      <c r="D20" s="10"/>
      <c r="E20" s="12"/>
    </row>
    <row r="21" spans="1:5" s="11" customFormat="1" ht="38.25" customHeight="1" x14ac:dyDescent="0.3">
      <c r="A21" s="17" t="s">
        <v>25</v>
      </c>
      <c r="B21" s="22" t="s">
        <v>31</v>
      </c>
      <c r="C21" s="30">
        <v>15</v>
      </c>
      <c r="D21" s="10"/>
      <c r="E21" s="12"/>
    </row>
    <row r="22" spans="1:5" s="11" customFormat="1" ht="38.25" customHeight="1" x14ac:dyDescent="0.3">
      <c r="A22" s="17" t="s">
        <v>26</v>
      </c>
      <c r="B22" s="22" t="s">
        <v>32</v>
      </c>
      <c r="C22" s="30">
        <v>9</v>
      </c>
      <c r="D22" s="10"/>
      <c r="E22" s="12"/>
    </row>
    <row r="23" spans="1:5" s="11" customFormat="1" ht="42" customHeight="1" x14ac:dyDescent="0.3">
      <c r="A23" s="17" t="s">
        <v>27</v>
      </c>
      <c r="B23" s="21" t="s">
        <v>33</v>
      </c>
      <c r="C23" s="30">
        <v>6</v>
      </c>
      <c r="D23" s="10"/>
      <c r="E23" s="12"/>
    </row>
    <row r="24" spans="1:5" s="11" customFormat="1" ht="72.75" customHeight="1" x14ac:dyDescent="0.3">
      <c r="A24" s="3">
        <v>2</v>
      </c>
      <c r="B24" s="10" t="s">
        <v>1</v>
      </c>
      <c r="C24" s="31">
        <v>0</v>
      </c>
      <c r="D24" s="9" t="s">
        <v>62</v>
      </c>
    </row>
    <row r="25" spans="1:5" s="11" customFormat="1" ht="49.5" customHeight="1" x14ac:dyDescent="0.3">
      <c r="A25" s="3">
        <v>3</v>
      </c>
      <c r="B25" s="10" t="s">
        <v>3</v>
      </c>
      <c r="C25" s="31">
        <v>0</v>
      </c>
      <c r="D25" s="9" t="s">
        <v>63</v>
      </c>
    </row>
    <row r="26" spans="1:5" s="11" customFormat="1" ht="60.75" customHeight="1" x14ac:dyDescent="0.3">
      <c r="A26" s="3">
        <v>4</v>
      </c>
      <c r="B26" s="9" t="s">
        <v>34</v>
      </c>
      <c r="C26" s="31">
        <v>140</v>
      </c>
      <c r="D26" s="10"/>
    </row>
    <row r="27" spans="1:5" s="11" customFormat="1" ht="45.75" customHeight="1" x14ac:dyDescent="0.3">
      <c r="A27" s="17" t="s">
        <v>35</v>
      </c>
      <c r="B27" s="22" t="s">
        <v>40</v>
      </c>
      <c r="C27" s="30">
        <v>15</v>
      </c>
      <c r="D27" s="10"/>
    </row>
    <row r="28" spans="1:5" s="11" customFormat="1" ht="39" customHeight="1" x14ac:dyDescent="0.3">
      <c r="A28" s="17" t="s">
        <v>36</v>
      </c>
      <c r="B28" s="21" t="s">
        <v>41</v>
      </c>
      <c r="C28" s="30">
        <v>15</v>
      </c>
      <c r="D28" s="10"/>
    </row>
    <row r="29" spans="1:5" s="11" customFormat="1" ht="39" customHeight="1" x14ac:dyDescent="0.3">
      <c r="A29" s="17" t="s">
        <v>37</v>
      </c>
      <c r="B29" s="21" t="s">
        <v>42</v>
      </c>
      <c r="C29" s="30">
        <v>64</v>
      </c>
      <c r="D29" s="10"/>
    </row>
    <row r="30" spans="1:5" s="11" customFormat="1" ht="42" customHeight="1" x14ac:dyDescent="0.3">
      <c r="A30" s="17" t="s">
        <v>38</v>
      </c>
      <c r="B30" s="21" t="s">
        <v>43</v>
      </c>
      <c r="C30" s="30">
        <v>42</v>
      </c>
      <c r="D30" s="10"/>
    </row>
    <row r="31" spans="1:5" s="11" customFormat="1" ht="37.5" customHeight="1" x14ac:dyDescent="0.3">
      <c r="A31" s="17" t="s">
        <v>39</v>
      </c>
      <c r="B31" s="21" t="s">
        <v>44</v>
      </c>
      <c r="C31" s="30">
        <v>4</v>
      </c>
      <c r="D31" s="10"/>
    </row>
    <row r="32" spans="1:5" s="11" customFormat="1" ht="75" customHeight="1" x14ac:dyDescent="0.3">
      <c r="A32" s="3" t="s">
        <v>13</v>
      </c>
      <c r="B32" s="16" t="s">
        <v>14</v>
      </c>
      <c r="C32" s="26">
        <f>C33+C36</f>
        <v>220</v>
      </c>
      <c r="D32" s="13" t="s">
        <v>56</v>
      </c>
    </row>
    <row r="33" spans="1:4" s="11" customFormat="1" ht="40.5" customHeight="1" x14ac:dyDescent="0.3">
      <c r="A33" s="3">
        <v>1</v>
      </c>
      <c r="B33" s="16" t="str">
        <f>'[1]DAPTDL GUI SO VAN HOA'!B7</f>
        <v>Xây dựng chương trình du lịch nông nghiệp gắn kết với các khu điểm du lịch trọng điểm</v>
      </c>
      <c r="C33" s="26">
        <v>80</v>
      </c>
      <c r="D33" s="10"/>
    </row>
    <row r="34" spans="1:4" s="11" customFormat="1" ht="40.5" customHeight="1" x14ac:dyDescent="0.3">
      <c r="A34" s="17" t="s">
        <v>22</v>
      </c>
      <c r="B34" s="25" t="s">
        <v>51</v>
      </c>
      <c r="C34" s="27">
        <v>10</v>
      </c>
      <c r="D34" s="10"/>
    </row>
    <row r="35" spans="1:4" s="11" customFormat="1" ht="42.75" customHeight="1" x14ac:dyDescent="0.3">
      <c r="A35" s="17" t="s">
        <v>23</v>
      </c>
      <c r="B35" s="9" t="str">
        <f>'[1]DAPTDL GUI SO VAN HOA'!B9</f>
        <v>Tổ chức đoàn Famtrip tham quan trải nghiệm các mô hình du lịch nông nghiệp trong Tỉnh</v>
      </c>
      <c r="C35" s="27">
        <v>70</v>
      </c>
      <c r="D35" s="10"/>
    </row>
    <row r="36" spans="1:4" s="11" customFormat="1" ht="39.75" customHeight="1" x14ac:dyDescent="0.3">
      <c r="A36" s="3">
        <v>2</v>
      </c>
      <c r="B36" s="16" t="str">
        <f>'[1]DAPTDL GUI SO VAN HOA'!B11</f>
        <v>Công tác tuyên truyền, quảng bá sản phẩm du lịch nông nghiệp</v>
      </c>
      <c r="C36" s="26">
        <v>140</v>
      </c>
      <c r="D36" s="10"/>
    </row>
    <row r="37" spans="1:4" s="11" customFormat="1" ht="40.5" customHeight="1" x14ac:dyDescent="0.3">
      <c r="A37" s="17" t="s">
        <v>15</v>
      </c>
      <c r="B37" s="9" t="str">
        <f>'[1]DAPTDL GUI SO VAN HOA'!B12</f>
        <v>Hỗ trợ xây dựng bộ Prochure giới thiệu hình ảnh, thông tin điểm tham quan</v>
      </c>
      <c r="C37" s="27">
        <v>90</v>
      </c>
      <c r="D37" s="10"/>
    </row>
    <row r="38" spans="1:4" s="11" customFormat="1" ht="55.5" customHeight="1" x14ac:dyDescent="0.3">
      <c r="A38" s="17" t="s">
        <v>16</v>
      </c>
      <c r="B38" s="9" t="str">
        <f>'[1]DAPTDL GUI SO VAN HOA'!B13</f>
        <v>Hỗ trợ công tác quảng bá, giới thiệu sản phẩm (đón tiếp các Báo, Đài, cơ quan truyền thông… đến tác nghiệp, đưa tin về du lịch nông nghiệp)</v>
      </c>
      <c r="C38" s="27">
        <v>50</v>
      </c>
      <c r="D38" s="10"/>
    </row>
    <row r="39" spans="1:4" s="11" customFormat="1" ht="35.25" customHeight="1" x14ac:dyDescent="0.3">
      <c r="A39" s="17"/>
      <c r="B39" s="3" t="s">
        <v>17</v>
      </c>
      <c r="C39" s="29">
        <f>C5+C16+C32</f>
        <v>1316</v>
      </c>
      <c r="D39" s="10"/>
    </row>
    <row r="40" spans="1:4" ht="23.25" customHeight="1" x14ac:dyDescent="0.3">
      <c r="A40" s="6"/>
      <c r="B40" s="18" t="s">
        <v>64</v>
      </c>
      <c r="C40" s="18"/>
      <c r="D40" s="18"/>
    </row>
  </sheetData>
  <mergeCells count="2">
    <mergeCell ref="C3:G3"/>
    <mergeCell ref="A2:E2"/>
  </mergeCells>
  <printOptions horizontalCentered="1"/>
  <pageMargins left="0.5" right="0.5" top="0.5" bottom="0.5" header="0.3" footer="0.3"/>
  <pageSetup paperSize="9" orientation="landscape" r:id="rId1"/>
  <rowBreaks count="1" manualBreakCount="1">
    <brk id="31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KP thuc hien KH PTSPDL NN</vt:lpstr>
      <vt:lpstr>'KP thuc hien KH PTSPDL NN'!Print_Area</vt:lpstr>
    </vt:vector>
  </TitlesOfParts>
  <Company>Phan Danh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Tân Thường</dc:creator>
  <cp:keywords>Tân Thường</cp:keywords>
  <cp:lastModifiedBy>Van Thu</cp:lastModifiedBy>
  <cp:lastPrinted>2019-10-22T09:18:25Z</cp:lastPrinted>
  <dcterms:created xsi:type="dcterms:W3CDTF">2019-08-28T02:31:44Z</dcterms:created>
  <dcterms:modified xsi:type="dcterms:W3CDTF">2019-10-28T01:40:45Z</dcterms:modified>
</cp:coreProperties>
</file>